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導入判断チェック" sheetId="1" r:id="rId5"/>
    <sheet state="visible" name="導入準備" sheetId="2" r:id="rId6"/>
    <sheet state="visible" name="使い方" sheetId="3" r:id="rId7"/>
  </sheets>
  <definedNames/>
  <calcPr/>
</workbook>
</file>

<file path=xl/sharedStrings.xml><?xml version="1.0" encoding="utf-8"?>
<sst xmlns="http://schemas.openxmlformats.org/spreadsheetml/2006/main" count="225" uniqueCount="125">
  <si>
    <t>IaC導入チェックリスト｜AWS手作業運用からTerraformへ</t>
  </si>
  <si>
    <t>IaC導入前の確認｜小さく始めるための準備</t>
  </si>
  <si>
    <t>このチェックリストの使い方</t>
  </si>
  <si>
    <t>目的</t>
  </si>
  <si>
    <t>AWSの手作業運用で問題が生じ始めているかを整理し、Terraform導入の判断材料にすること。</t>
  </si>
  <si>
    <t>回答の意味</t>
  </si>
  <si>
    <t>該当する：課題が実際に起きている／一部該当：特定条件で起きる／該当しない：現時点で見られない／不明：証拠が不足</t>
  </si>
  <si>
    <t>判定方法</t>
  </si>
  <si>
    <t>すべてが整っていなくても検討は可能です。未決定・不明点を明確にすることが目的です。</t>
  </si>
  <si>
    <t>合計点や該当項目数だけでは導入の可否を判定しません。事業影響、変更頻度、再現性、担当者体制、導入・保守コストを総合的に検討します。</t>
  </si>
  <si>
    <t>『不明』への対応</t>
  </si>
  <si>
    <t>不明は安全という意味ではありません。必要な証拠や確認担当者を決めましょう。</t>
  </si>
  <si>
    <t>現状維持が合理的なケース</t>
  </si>
  <si>
    <t>小規模で変更が少なく、変更記録や復旧手順が十分な環境では、Terraform導入を急がない判断も可能です。</t>
  </si>
  <si>
    <t>段階的導入</t>
  </si>
  <si>
    <t>この記事を読んだ方が、自社運用の課題と導入前の準備を整理するためのシートです。点数で機械的に導入を決めるものではありません。</t>
  </si>
  <si>
    <t>全AWS環境のコード化を最初から目指す必要はありません。まず1構成単位を決め、依存関係と変更影響を確認して試行します。</t>
  </si>
  <si>
    <t>Terraformの限界</t>
  </si>
  <si>
    <t>Terraformだけでレビュー・承認・運用が成立するわけではありません。State管理、Git、権限、CI/CD、運用ルールと引き継ぎが必要です。</t>
  </si>
  <si>
    <t>判断の例</t>
  </si>
  <si>
    <t>重大な運用課題が複数あり改善余地も大きい → 限定範囲で導入を検討／課題は軽微 → 先に手順・変更記録を改善／状況不明 → 棚卸しを優先</t>
  </si>
  <si>
    <t>推奨の進め方</t>
  </si>
  <si>
    <t>①運用担当者が回答 ②レビュー担当者が根拠を確認 ③重大性を合意 ④候補範囲を特定 ⑤内製か支援依頼かを判断</t>
  </si>
  <si>
    <t>サービスについて</t>
  </si>
  <si>
    <t>LinkupのIaC導入・運用基盤パッケージはAWSの限定範囲を対象にTerraform、GitHub PR、GitHub Actions等のCI/CD、State管理、実環境コード化、引き継ぎを支援します。</t>
  </si>
  <si>
    <t>参照記事</t>
  </si>
  <si>
    <t>No.</t>
  </si>
  <si>
    <t>https://linkupinc.jp/blog/aws-terraform-adoption-timing/</t>
  </si>
  <si>
    <t>領域</t>
  </si>
  <si>
    <t>確認事項</t>
  </si>
  <si>
    <t>確認状況</t>
  </si>
  <si>
    <t>現時点のメモ</t>
  </si>
  <si>
    <t>誰が確認するか</t>
  </si>
  <si>
    <t>次のアクション</t>
  </si>
  <si>
    <t>対象範囲</t>
  </si>
  <si>
    <t>最初にTerraform化する1構成単位と対象リソースを挙げられるか</t>
  </si>
  <si>
    <t/>
  </si>
  <si>
    <t>依存関係</t>
  </si>
  <si>
    <t>IAM、ネットワーク、DNS、共通リソース等の依存関係を説明できるか</t>
  </si>
  <si>
    <t>関連サービス</t>
  </si>
  <si>
    <t>https://linkupinc.jp/services/iac/</t>
  </si>
  <si>
    <t>変更計画</t>
  </si>
  <si>
    <t>変更が多い箇所や今後の変更予定を把握しているか</t>
  </si>
  <si>
    <t>既存環境</t>
  </si>
  <si>
    <t>既存リソースの構成・設定・現行のIaC管理状況を確認できるか</t>
  </si>
  <si>
    <t>回答方法</t>
  </si>
  <si>
    <t>State管理</t>
  </si>
  <si>
    <t>Stateの保存先、アクセス制御、ロック・復旧方針を検討したか</t>
  </si>
  <si>
    <t>「該当する」「一部該当」「該当しない」「不明」から選択。該当するときは実例と影響を記入してください。</t>
  </si>
  <si>
    <t>Git運用</t>
  </si>
  <si>
    <t>リポジトリ管理、PRレビューの担当者と運用ルールを決められるか</t>
  </si>
  <si>
    <t>判定の考え方</t>
  </si>
  <si>
    <t>高い影響がある項目、複数の該当項目、近い将来の変更予定を合わせて判断します。未確認は安全を意味しません。</t>
  </si>
  <si>
    <t>注意事項</t>
  </si>
  <si>
    <t>CI/CD</t>
  </si>
  <si>
    <t>本資料は簡易的な自己点検のためのものです。個々の環境での構成変更や本番適用の安全性を保証するものではありません。</t>
  </si>
  <si>
    <t>planの実行と差分確認、applyの経路を決められるか</t>
  </si>
  <si>
    <t>本番承認</t>
  </si>
  <si>
    <t>本番applyの承認者と変更可能時間・影響確認を決められるか</t>
  </si>
  <si>
    <t>観点</t>
  </si>
  <si>
    <t>確認する質問</t>
  </si>
  <si>
    <t>回答</t>
  </si>
  <si>
    <t>AWS認証</t>
  </si>
  <si>
    <t>業務への影響</t>
  </si>
  <si>
    <t>TerraformとCI/CDのAWS認証・最小権限・秘密情報の扱いを確認したか</t>
  </si>
  <si>
    <t>具体例・根拠</t>
  </si>
  <si>
    <t>優先度</t>
  </si>
  <si>
    <t>対応案・次の一歩</t>
  </si>
  <si>
    <t>担当</t>
  </si>
  <si>
    <t>確認日</t>
  </si>
  <si>
    <t>安全な移行</t>
  </si>
  <si>
    <t>属人化</t>
  </si>
  <si>
    <t>既存リソースの取り込み時に意図しない変更がないことをplanで確認する方針か</t>
  </si>
  <si>
    <t>AWSの構成変更を特定担当者しか実施できないことがありますか？</t>
  </si>
  <si>
    <t>運用体制</t>
  </si>
  <si>
    <t>導入後の運用担当者、レビュー担当者、引き継ぎ方法を決められるか</t>
  </si>
  <si>
    <t>誰が何をできるか、休暇・異動時の影響</t>
  </si>
  <si>
    <t>権限と手順、レビュー担当の整理</t>
  </si>
  <si>
    <t>費用・期間</t>
  </si>
  <si>
    <t>社内の実施余力や外部支援の必要性を整理したか</t>
  </si>
  <si>
    <t>変更理由・履歴</t>
  </si>
  <si>
    <t>変更した理由や変更前後の内容を、後から簡単に追えないことがありますか？</t>
  </si>
  <si>
    <t>チケット・CloudTrail・作業記録などを確認</t>
  </si>
  <si>
    <t>変更依頼と履歴の保存方法を統一</t>
  </si>
  <si>
    <t>候補とする最初の構成単位</t>
  </si>
  <si>
    <t>例：EC2と関連SG、ALBと関連設定、ECSサービスと関連設定など。すべてを一度に対象にする必要はありません。</t>
  </si>
  <si>
    <t>判断メモ</t>
  </si>
  <si>
    <t>レビュー</t>
  </si>
  <si>
    <t>今すぐ導入すべきか / 一部で試すか / 現状維持か、その理由を記録してください。</t>
  </si>
  <si>
    <t>本番変更が別の担当者にレビューされず、そのまま実施されることがありますか？</t>
  </si>
  <si>
    <t>レビュー対象と例外対応の実態</t>
  </si>
  <si>
    <t>PRレビューの運用を検討</t>
  </si>
  <si>
    <t>構成の再現性</t>
  </si>
  <si>
    <t>同等のAWS環境を再構築するとき、手順や設定が人によって変わりますか？</t>
  </si>
  <si>
    <t>再現手順・手作業箇所を確認</t>
  </si>
  <si>
    <t>小さな構成をコード化して検証</t>
  </si>
  <si>
    <t>環境間の差分</t>
  </si>
  <si>
    <t>本番・検証・開発などの間で、意図しない設定差分が増えていませんか？</t>
  </si>
  <si>
    <t>意図的な差分と想定外差分を区別</t>
  </si>
  <si>
    <t>差分管理と環境定義を整理</t>
  </si>
  <si>
    <t>正しい構成の把握</t>
  </si>
  <si>
    <t>障害時や変更時に、現在の正しい構成を把握するのに時間がかかりますか？</t>
  </si>
  <si>
    <t>構成図・台帳と実環境の一致を確認</t>
  </si>
  <si>
    <t>対象構成の棚卸しと構成記録</t>
  </si>
  <si>
    <t>引き継ぎ</t>
  </si>
  <si>
    <t>担当者の休暇・退職・異動によってインフラ変更が止まる懸念がありますか？</t>
  </si>
  <si>
    <t>引継ぎ資料、代替要員の有無</t>
  </si>
  <si>
    <t>手順整備と実操作での引き継ぎ</t>
  </si>
  <si>
    <t>規模・変更頻度</t>
  </si>
  <si>
    <t>AWSリソース数や変更頻度が増え、手作業の負担・ミスが目立ってきましたか？</t>
  </si>
  <si>
    <t>直近3か月の変更件数、手戻りを確認</t>
  </si>
  <si>
    <t>変更頻度が高い範囲から試行</t>
  </si>
  <si>
    <t>ドキュメントの鮮度</t>
  </si>
  <si>
    <t>作業手順書や構成図と、実際のAWS設定が一致しないことがありますか？</t>
  </si>
  <si>
    <t>更新日と実環境を照合</t>
  </si>
  <si>
    <t>変更管理と文書更新をセットにする</t>
  </si>
  <si>
    <t>集計（参考）</t>
  </si>
  <si>
    <t>該当する</t>
  </si>
  <si>
    <t>一部該当</t>
  </si>
  <si>
    <t>該当しない</t>
  </si>
  <si>
    <t>不明</t>
  </si>
  <si>
    <t>回答件数</t>
  </si>
  <si>
    <t>注意</t>
  </si>
  <si>
    <t>次のステップ</t>
  </si>
  <si>
    <t>『導入準備』シートで対象範囲、State、権限、レビュー・適用体制を確認してください。</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</si>
</sst>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sz val="14.0"/>
      <color rgb="FFFFFFFF"/>
      <name val="Arial"/>
      <scheme val="minor"/>
    </font>
    <font>
      <color theme="1"/>
      <name val="Arial"/>
      <scheme val="minor"/>
    </font>
    <font>
      <b/>
      <color rgb="FFFFFFFF"/>
      <name val="Arial"/>
      <scheme val="minor"/>
    </font>
    <font>
      <u/>
      <color rgb="FF0000FF"/>
    </font>
    <font>
      <u/>
      <color rgb="FF0000FF"/>
    </font>
  </fonts>
  <fills count="3">
    <fill>
      <patternFill patternType="none"/>
    </fill>
    <fill>
      <patternFill patternType="lightGray"/>
    </fill>
    <fill>
      <patternFill patternType="solid">
        <fgColor rgb="FF1C3851"/>
        <bgColor rgb="FF1C3851"/>
      </patternFill>
    </fill>
  </fills>
  <borders count="1">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2" fontId="1" numFmtId="0" xfId="0" applyAlignment="1" applyFill="1" applyFont="1">
      <alignment shrinkToFit="0" vertical="center" wrapText="1"/>
    </xf>
    <xf borderId="0" fillId="2" fontId="1" numFmtId="0" xfId="0" applyAlignment="1" applyFill="1" applyFont="1">
      <alignment shrinkToFit="0" vertical="center" wrapText="0"/>
    </xf>
    <xf borderId="0" fillId="0" fontId="2" numFmtId="0" xfId="0" applyAlignment="1" applyFont="1">
      <alignment readingOrder="0" shrinkToFit="0" vertical="center" wrapText="1"/>
    </xf>
    <xf borderId="0" fillId="0" fontId="2" numFmtId="0" xfId="0" applyAlignment="1" applyFont="1">
      <alignment readingOrder="0" shrinkToFit="0" vertical="center" wrapText="0"/>
    </xf>
    <xf borderId="0" fillId="0" fontId="2" numFmtId="0" xfId="0" applyAlignment="1" applyFont="1">
      <alignment shrinkToFit="0" vertical="center" wrapText="0"/>
    </xf>
    <xf borderId="0" fillId="0" fontId="2" numFmtId="0" xfId="0" applyAlignment="1" applyFont="1">
      <alignment shrinkToFit="0" vertical="center" wrapText="1"/>
    </xf>
    <xf borderId="0" fillId="2" fontId="3" numFmtId="0" xfId="0" applyAlignment="1" applyFill="1" applyFont="1">
      <alignment shrinkToFit="0" vertical="center" wrapText="1"/>
    </xf>
    <xf borderId="0" fillId="0" fontId="4" numFmtId="0" xfId="0" applyAlignment="1" applyFont="1">
      <alignment readingOrder="0" shrinkToFit="0" vertical="center" wrapText="1"/>
    </xf>
    <xf borderId="0" fillId="0" fontId="5" numFmtId="0" xfId="0" applyAlignment="1" applyFont="1">
      <alignmen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linkupinc.jp/blog/aws-terraform-adoption-timing/"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linkupinc.jp/blog/aws-terraform-adoption-timing/" TargetMode="External"/><Relationship Id="rId2" Type="http://schemas.openxmlformats.org/officeDocument/2006/relationships/hyperlink" Target="https://linkupinc.jp/services/iac/" TargetMode="External"/><Relationship Id="rId3"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7.0" topLeftCell="A8" activePane="bottomLeft" state="frozen"/>
      <selection activeCell="B9" sqref="B9" pane="bottomLeft"/>
    </sheetView>
  </sheetViews>
  <sheetFormatPr customHeight="1" defaultColWidth="12.63" defaultRowHeight="15.75"/>
  <cols>
    <col customWidth="1" min="1" max="2" width="22.63"/>
    <col customWidth="1" min="3" max="3" width="53.88"/>
    <col customWidth="1" min="4" max="10" width="22.63"/>
  </cols>
  <sheetData>
    <row r="1">
      <c r="A1" s="2" t="s">
        <v>0</v>
      </c>
      <c r="B1" s="1"/>
      <c r="C1" s="1"/>
      <c r="D1" s="1"/>
      <c r="E1" s="1"/>
      <c r="F1" s="1"/>
      <c r="G1" s="1"/>
      <c r="H1" s="1"/>
      <c r="I1" s="1"/>
      <c r="J1" s="1"/>
    </row>
    <row r="2">
      <c r="A2" s="4" t="s">
        <v>15</v>
      </c>
      <c r="B2" s="6"/>
      <c r="C2" s="6"/>
      <c r="D2" s="6"/>
      <c r="E2" s="6"/>
      <c r="F2" s="6"/>
      <c r="G2" s="6"/>
      <c r="H2" s="6"/>
      <c r="I2" s="6"/>
      <c r="J2" s="6"/>
    </row>
    <row r="3">
      <c r="A3" s="3" t="s">
        <v>25</v>
      </c>
      <c r="B3" s="9" t="s">
        <v>27</v>
      </c>
      <c r="C3" s="5"/>
      <c r="D3" s="6"/>
      <c r="E3" s="6"/>
      <c r="F3" s="6"/>
      <c r="G3" s="6"/>
      <c r="H3" s="6"/>
      <c r="I3" s="6"/>
      <c r="J3" s="6"/>
    </row>
    <row r="4">
      <c r="A4" s="3" t="s">
        <v>45</v>
      </c>
      <c r="B4" s="4" t="s">
        <v>48</v>
      </c>
      <c r="C4" s="5"/>
      <c r="D4" s="6"/>
      <c r="E4" s="6"/>
      <c r="F4" s="6"/>
      <c r="G4" s="6"/>
      <c r="H4" s="6"/>
      <c r="I4" s="6"/>
      <c r="J4" s="6"/>
    </row>
    <row r="5">
      <c r="A5" s="3" t="s">
        <v>51</v>
      </c>
      <c r="B5" s="4" t="s">
        <v>52</v>
      </c>
      <c r="C5" s="5"/>
      <c r="D5" s="6"/>
      <c r="E5" s="6"/>
      <c r="F5" s="6"/>
      <c r="G5" s="6"/>
      <c r="H5" s="6"/>
      <c r="I5" s="6"/>
      <c r="J5" s="6"/>
    </row>
    <row r="6">
      <c r="A6" s="6"/>
      <c r="B6" s="6"/>
      <c r="C6" s="6"/>
      <c r="D6" s="6"/>
      <c r="E6" s="6"/>
      <c r="F6" s="6"/>
      <c r="G6" s="6"/>
      <c r="H6" s="6"/>
      <c r="I6" s="6"/>
      <c r="J6" s="6"/>
    </row>
    <row r="7">
      <c r="A7" s="7" t="s">
        <v>26</v>
      </c>
      <c r="B7" s="7" t="s">
        <v>59</v>
      </c>
      <c r="C7" s="7" t="s">
        <v>60</v>
      </c>
      <c r="D7" s="7" t="s">
        <v>61</v>
      </c>
      <c r="E7" s="7" t="s">
        <v>63</v>
      </c>
      <c r="F7" s="7" t="s">
        <v>65</v>
      </c>
      <c r="G7" s="7" t="s">
        <v>66</v>
      </c>
      <c r="H7" s="7" t="s">
        <v>67</v>
      </c>
      <c r="I7" s="7" t="s">
        <v>68</v>
      </c>
      <c r="J7" s="7" t="s">
        <v>69</v>
      </c>
    </row>
    <row r="8">
      <c r="A8" s="3">
        <v>1.0</v>
      </c>
      <c r="B8" s="3" t="s">
        <v>71</v>
      </c>
      <c r="C8" s="3" t="s">
        <v>73</v>
      </c>
      <c r="D8" s="3" t="s">
        <v>36</v>
      </c>
      <c r="E8" s="3" t="s">
        <v>36</v>
      </c>
      <c r="F8" s="3" t="s">
        <v>76</v>
      </c>
      <c r="G8" s="3" t="s">
        <v>36</v>
      </c>
      <c r="H8" s="3" t="s">
        <v>77</v>
      </c>
      <c r="I8" s="3" t="s">
        <v>36</v>
      </c>
      <c r="J8" s="3" t="s">
        <v>36</v>
      </c>
    </row>
    <row r="9">
      <c r="A9" s="3">
        <v>2.0</v>
      </c>
      <c r="B9" s="3" t="s">
        <v>80</v>
      </c>
      <c r="C9" s="3" t="s">
        <v>81</v>
      </c>
      <c r="D9" s="3" t="s">
        <v>36</v>
      </c>
      <c r="E9" s="3" t="s">
        <v>36</v>
      </c>
      <c r="F9" s="3" t="s">
        <v>82</v>
      </c>
      <c r="G9" s="3" t="s">
        <v>36</v>
      </c>
      <c r="H9" s="3" t="s">
        <v>83</v>
      </c>
      <c r="I9" s="3" t="s">
        <v>36</v>
      </c>
      <c r="J9" s="3" t="s">
        <v>36</v>
      </c>
    </row>
    <row r="10">
      <c r="A10" s="3">
        <v>3.0</v>
      </c>
      <c r="B10" s="3" t="s">
        <v>87</v>
      </c>
      <c r="C10" s="3" t="s">
        <v>89</v>
      </c>
      <c r="D10" s="3" t="s">
        <v>36</v>
      </c>
      <c r="E10" s="3" t="s">
        <v>36</v>
      </c>
      <c r="F10" s="3" t="s">
        <v>90</v>
      </c>
      <c r="G10" s="3" t="s">
        <v>36</v>
      </c>
      <c r="H10" s="3" t="s">
        <v>91</v>
      </c>
      <c r="I10" s="3" t="s">
        <v>36</v>
      </c>
      <c r="J10" s="3" t="s">
        <v>36</v>
      </c>
    </row>
    <row r="11">
      <c r="A11" s="3">
        <v>4.0</v>
      </c>
      <c r="B11" s="3" t="s">
        <v>92</v>
      </c>
      <c r="C11" s="3" t="s">
        <v>93</v>
      </c>
      <c r="D11" s="3" t="s">
        <v>36</v>
      </c>
      <c r="E11" s="3" t="s">
        <v>36</v>
      </c>
      <c r="F11" s="3" t="s">
        <v>94</v>
      </c>
      <c r="G11" s="3" t="s">
        <v>36</v>
      </c>
      <c r="H11" s="3" t="s">
        <v>95</v>
      </c>
      <c r="I11" s="3" t="s">
        <v>36</v>
      </c>
      <c r="J11" s="3" t="s">
        <v>36</v>
      </c>
    </row>
    <row r="12">
      <c r="A12" s="3">
        <v>5.0</v>
      </c>
      <c r="B12" s="3" t="s">
        <v>96</v>
      </c>
      <c r="C12" s="3" t="s">
        <v>97</v>
      </c>
      <c r="D12" s="3" t="s">
        <v>36</v>
      </c>
      <c r="E12" s="3" t="s">
        <v>36</v>
      </c>
      <c r="F12" s="3" t="s">
        <v>98</v>
      </c>
      <c r="G12" s="3" t="s">
        <v>36</v>
      </c>
      <c r="H12" s="3" t="s">
        <v>99</v>
      </c>
      <c r="I12" s="3" t="s">
        <v>36</v>
      </c>
      <c r="J12" s="3" t="s">
        <v>36</v>
      </c>
    </row>
    <row r="13">
      <c r="A13" s="3">
        <v>6.0</v>
      </c>
      <c r="B13" s="3" t="s">
        <v>100</v>
      </c>
      <c r="C13" s="3" t="s">
        <v>101</v>
      </c>
      <c r="D13" s="3" t="s">
        <v>36</v>
      </c>
      <c r="E13" s="3" t="s">
        <v>36</v>
      </c>
      <c r="F13" s="3" t="s">
        <v>102</v>
      </c>
      <c r="G13" s="3" t="s">
        <v>36</v>
      </c>
      <c r="H13" s="3" t="s">
        <v>103</v>
      </c>
      <c r="I13" s="3" t="s">
        <v>36</v>
      </c>
      <c r="J13" s="3" t="s">
        <v>36</v>
      </c>
    </row>
    <row r="14">
      <c r="A14" s="3">
        <v>7.0</v>
      </c>
      <c r="B14" s="3" t="s">
        <v>104</v>
      </c>
      <c r="C14" s="3" t="s">
        <v>105</v>
      </c>
      <c r="D14" s="3" t="s">
        <v>36</v>
      </c>
      <c r="E14" s="3" t="s">
        <v>36</v>
      </c>
      <c r="F14" s="3" t="s">
        <v>106</v>
      </c>
      <c r="G14" s="3" t="s">
        <v>36</v>
      </c>
      <c r="H14" s="3" t="s">
        <v>107</v>
      </c>
      <c r="I14" s="3" t="s">
        <v>36</v>
      </c>
      <c r="J14" s="3" t="s">
        <v>36</v>
      </c>
    </row>
    <row r="15">
      <c r="A15" s="3">
        <v>8.0</v>
      </c>
      <c r="B15" s="3" t="s">
        <v>108</v>
      </c>
      <c r="C15" s="3" t="s">
        <v>109</v>
      </c>
      <c r="D15" s="3" t="s">
        <v>36</v>
      </c>
      <c r="E15" s="3" t="s">
        <v>36</v>
      </c>
      <c r="F15" s="3" t="s">
        <v>110</v>
      </c>
      <c r="G15" s="3" t="s">
        <v>36</v>
      </c>
      <c r="H15" s="3" t="s">
        <v>111</v>
      </c>
      <c r="I15" s="3" t="s">
        <v>36</v>
      </c>
      <c r="J15" s="3" t="s">
        <v>36</v>
      </c>
    </row>
    <row r="16">
      <c r="A16" s="3">
        <v>9.0</v>
      </c>
      <c r="B16" s="3" t="s">
        <v>112</v>
      </c>
      <c r="C16" s="3" t="s">
        <v>113</v>
      </c>
      <c r="D16" s="3" t="s">
        <v>36</v>
      </c>
      <c r="E16" s="3" t="s">
        <v>36</v>
      </c>
      <c r="F16" s="3" t="s">
        <v>114</v>
      </c>
      <c r="G16" s="3" t="s">
        <v>36</v>
      </c>
      <c r="H16" s="3" t="s">
        <v>115</v>
      </c>
      <c r="I16" s="3" t="s">
        <v>36</v>
      </c>
      <c r="J16" s="3" t="s">
        <v>36</v>
      </c>
    </row>
    <row r="17">
      <c r="A17" s="6"/>
      <c r="B17" s="6"/>
      <c r="C17" s="6"/>
      <c r="D17" s="6"/>
      <c r="E17" s="6"/>
      <c r="F17" s="6"/>
      <c r="G17" s="6"/>
      <c r="H17" s="6"/>
      <c r="I17" s="6"/>
      <c r="J17" s="6"/>
    </row>
    <row r="18">
      <c r="A18" s="3" t="s">
        <v>116</v>
      </c>
      <c r="B18" s="3" t="s">
        <v>117</v>
      </c>
      <c r="C18" s="3" t="s">
        <v>118</v>
      </c>
      <c r="D18" s="3" t="s">
        <v>119</v>
      </c>
      <c r="E18" s="3" t="s">
        <v>120</v>
      </c>
      <c r="F18" s="6"/>
      <c r="G18" s="6"/>
      <c r="H18" s="6"/>
      <c r="I18" s="6"/>
      <c r="J18" s="6"/>
    </row>
    <row r="19">
      <c r="A19" s="3" t="s">
        <v>121</v>
      </c>
      <c r="B19" s="3" t="s">
        <v>36</v>
      </c>
      <c r="C19" s="3" t="s">
        <v>36</v>
      </c>
      <c r="D19" s="3" t="s">
        <v>36</v>
      </c>
      <c r="E19" s="3" t="s">
        <v>36</v>
      </c>
      <c r="F19" s="6"/>
      <c r="G19" s="6"/>
      <c r="H19" s="6"/>
      <c r="I19" s="6"/>
      <c r="J19" s="6"/>
    </row>
    <row r="20">
      <c r="A20" s="3" t="s">
        <v>122</v>
      </c>
      <c r="B20" s="3">
        <f>COUNTIF(D8:D16,"該当する")</f>
        <v>0</v>
      </c>
      <c r="C20" s="6">
        <f>COUNTIF(D8:D16,"一部該当")</f>
        <v>0</v>
      </c>
      <c r="D20" s="6">
        <f>COUNTIF(D8:D16,"該当しない")</f>
        <v>0</v>
      </c>
      <c r="E20" s="6">
        <f>COUNTIF(D8:D16,"不明")</f>
        <v>0</v>
      </c>
      <c r="F20" s="6"/>
      <c r="G20" s="6"/>
      <c r="H20" s="6"/>
      <c r="I20" s="6"/>
      <c r="J20" s="6"/>
    </row>
    <row r="21">
      <c r="A21" s="3" t="s">
        <v>123</v>
      </c>
      <c r="B21" s="4" t="s">
        <v>124</v>
      </c>
      <c r="C21" s="5"/>
      <c r="D21" s="6"/>
      <c r="E21" s="6"/>
      <c r="F21" s="6"/>
      <c r="G21" s="6"/>
      <c r="H21" s="6"/>
      <c r="I21" s="6"/>
      <c r="J21" s="6"/>
    </row>
    <row r="22">
      <c r="A22" s="6"/>
      <c r="B22" s="6"/>
      <c r="C22" s="6"/>
      <c r="D22" s="6"/>
      <c r="E22" s="6"/>
      <c r="F22" s="6"/>
      <c r="G22" s="6"/>
      <c r="H22" s="6"/>
      <c r="I22" s="6"/>
      <c r="J22" s="6"/>
    </row>
    <row r="23">
      <c r="A23" s="6"/>
      <c r="B23" s="6"/>
      <c r="C23" s="6"/>
      <c r="D23" s="6"/>
      <c r="E23" s="6"/>
      <c r="F23" s="6"/>
      <c r="G23" s="6"/>
      <c r="H23" s="6"/>
      <c r="I23" s="6"/>
      <c r="J23" s="6"/>
    </row>
    <row r="24">
      <c r="A24" s="6"/>
      <c r="B24" s="6"/>
      <c r="C24" s="6"/>
      <c r="D24" s="6"/>
      <c r="E24" s="6"/>
      <c r="F24" s="6"/>
      <c r="G24" s="6"/>
      <c r="H24" s="6"/>
      <c r="I24" s="6"/>
      <c r="J24" s="6"/>
    </row>
  </sheetData>
  <dataValidations>
    <dataValidation type="list" allowBlank="1" showErrorMessage="1" sqref="D8:D16">
      <formula1>"該当する,一部該当,該当しない,不明"</formula1>
    </dataValidation>
    <dataValidation type="list" allowBlank="1" showErrorMessage="1" sqref="G8:G16">
      <formula1>"高,中,低,保留"</formula1>
    </dataValidation>
  </dataValidations>
  <hyperlinks>
    <hyperlink r:id="rId1" ref="B3"/>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2" width="22.63"/>
    <col customWidth="1" min="3" max="3" width="52.63"/>
    <col customWidth="1" min="4" max="7" width="22.63"/>
  </cols>
  <sheetData>
    <row r="1">
      <c r="A1" s="2" t="s">
        <v>1</v>
      </c>
      <c r="B1" s="2"/>
      <c r="C1" s="2"/>
      <c r="D1" s="1"/>
      <c r="E1" s="1"/>
      <c r="F1" s="1"/>
      <c r="G1" s="1"/>
    </row>
    <row r="2">
      <c r="A2" s="4" t="s">
        <v>8</v>
      </c>
      <c r="B2" s="5"/>
      <c r="C2" s="5"/>
      <c r="D2" s="6"/>
      <c r="E2" s="6"/>
      <c r="F2" s="6"/>
      <c r="G2" s="6"/>
    </row>
    <row r="3">
      <c r="A3" s="6"/>
      <c r="B3" s="6"/>
      <c r="C3" s="6"/>
      <c r="D3" s="6"/>
      <c r="E3" s="6"/>
      <c r="F3" s="6"/>
      <c r="G3" s="6"/>
    </row>
    <row r="4">
      <c r="A4" s="7" t="s">
        <v>26</v>
      </c>
      <c r="B4" s="7" t="s">
        <v>28</v>
      </c>
      <c r="C4" s="7" t="s">
        <v>29</v>
      </c>
      <c r="D4" s="7" t="s">
        <v>30</v>
      </c>
      <c r="E4" s="7" t="s">
        <v>31</v>
      </c>
      <c r="F4" s="7" t="s">
        <v>32</v>
      </c>
      <c r="G4" s="7" t="s">
        <v>33</v>
      </c>
    </row>
    <row r="5">
      <c r="A5" s="3">
        <v>1.0</v>
      </c>
      <c r="B5" s="3" t="s">
        <v>34</v>
      </c>
      <c r="C5" s="3" t="s">
        <v>35</v>
      </c>
      <c r="D5" s="3" t="s">
        <v>36</v>
      </c>
      <c r="E5" s="3" t="s">
        <v>36</v>
      </c>
      <c r="F5" s="3" t="s">
        <v>36</v>
      </c>
      <c r="G5" s="3" t="s">
        <v>36</v>
      </c>
    </row>
    <row r="6">
      <c r="A6" s="3">
        <v>2.0</v>
      </c>
      <c r="B6" s="3" t="s">
        <v>37</v>
      </c>
      <c r="C6" s="3" t="s">
        <v>38</v>
      </c>
      <c r="D6" s="3" t="s">
        <v>36</v>
      </c>
      <c r="E6" s="3" t="s">
        <v>36</v>
      </c>
      <c r="F6" s="3" t="s">
        <v>36</v>
      </c>
      <c r="G6" s="3" t="s">
        <v>36</v>
      </c>
    </row>
    <row r="7">
      <c r="A7" s="3">
        <v>3.0</v>
      </c>
      <c r="B7" s="3" t="s">
        <v>41</v>
      </c>
      <c r="C7" s="3" t="s">
        <v>42</v>
      </c>
      <c r="D7" s="3" t="s">
        <v>36</v>
      </c>
      <c r="E7" s="3" t="s">
        <v>36</v>
      </c>
      <c r="F7" s="3" t="s">
        <v>36</v>
      </c>
      <c r="G7" s="3" t="s">
        <v>36</v>
      </c>
    </row>
    <row r="8">
      <c r="A8" s="3">
        <v>4.0</v>
      </c>
      <c r="B8" s="3" t="s">
        <v>43</v>
      </c>
      <c r="C8" s="3" t="s">
        <v>44</v>
      </c>
      <c r="D8" s="3" t="s">
        <v>36</v>
      </c>
      <c r="E8" s="3" t="s">
        <v>36</v>
      </c>
      <c r="F8" s="3" t="s">
        <v>36</v>
      </c>
      <c r="G8" s="3" t="s">
        <v>36</v>
      </c>
    </row>
    <row r="9">
      <c r="A9" s="3">
        <v>5.0</v>
      </c>
      <c r="B9" s="3" t="s">
        <v>46</v>
      </c>
      <c r="C9" s="3" t="s">
        <v>47</v>
      </c>
      <c r="D9" s="3" t="s">
        <v>36</v>
      </c>
      <c r="E9" s="3" t="s">
        <v>36</v>
      </c>
      <c r="F9" s="3" t="s">
        <v>36</v>
      </c>
      <c r="G9" s="3" t="s">
        <v>36</v>
      </c>
    </row>
    <row r="10">
      <c r="A10" s="3">
        <v>6.0</v>
      </c>
      <c r="B10" s="3" t="s">
        <v>49</v>
      </c>
      <c r="C10" s="3" t="s">
        <v>50</v>
      </c>
      <c r="D10" s="3" t="s">
        <v>36</v>
      </c>
      <c r="E10" s="3" t="s">
        <v>36</v>
      </c>
      <c r="F10" s="3" t="s">
        <v>36</v>
      </c>
      <c r="G10" s="3" t="s">
        <v>36</v>
      </c>
    </row>
    <row r="11">
      <c r="A11" s="3">
        <v>7.0</v>
      </c>
      <c r="B11" s="3" t="s">
        <v>54</v>
      </c>
      <c r="C11" s="3" t="s">
        <v>56</v>
      </c>
      <c r="D11" s="3" t="s">
        <v>36</v>
      </c>
      <c r="E11" s="3" t="s">
        <v>36</v>
      </c>
      <c r="F11" s="3" t="s">
        <v>36</v>
      </c>
      <c r="G11" s="3" t="s">
        <v>36</v>
      </c>
    </row>
    <row r="12">
      <c r="A12" s="3">
        <v>8.0</v>
      </c>
      <c r="B12" s="3" t="s">
        <v>57</v>
      </c>
      <c r="C12" s="3" t="s">
        <v>58</v>
      </c>
      <c r="D12" s="3" t="s">
        <v>36</v>
      </c>
      <c r="E12" s="3" t="s">
        <v>36</v>
      </c>
      <c r="F12" s="3" t="s">
        <v>36</v>
      </c>
      <c r="G12" s="3" t="s">
        <v>36</v>
      </c>
    </row>
    <row r="13">
      <c r="A13" s="3">
        <v>9.0</v>
      </c>
      <c r="B13" s="3" t="s">
        <v>62</v>
      </c>
      <c r="C13" s="3" t="s">
        <v>64</v>
      </c>
      <c r="D13" s="3" t="s">
        <v>36</v>
      </c>
      <c r="E13" s="3" t="s">
        <v>36</v>
      </c>
      <c r="F13" s="3" t="s">
        <v>36</v>
      </c>
      <c r="G13" s="3" t="s">
        <v>36</v>
      </c>
    </row>
    <row r="14">
      <c r="A14" s="3">
        <v>10.0</v>
      </c>
      <c r="B14" s="3" t="s">
        <v>70</v>
      </c>
      <c r="C14" s="3" t="s">
        <v>72</v>
      </c>
      <c r="D14" s="3" t="s">
        <v>36</v>
      </c>
      <c r="E14" s="3" t="s">
        <v>36</v>
      </c>
      <c r="F14" s="3" t="s">
        <v>36</v>
      </c>
      <c r="G14" s="3" t="s">
        <v>36</v>
      </c>
    </row>
    <row r="15">
      <c r="A15" s="3">
        <v>11.0</v>
      </c>
      <c r="B15" s="3" t="s">
        <v>74</v>
      </c>
      <c r="C15" s="3" t="s">
        <v>75</v>
      </c>
      <c r="D15" s="3" t="s">
        <v>36</v>
      </c>
      <c r="E15" s="3" t="s">
        <v>36</v>
      </c>
      <c r="F15" s="3" t="s">
        <v>36</v>
      </c>
      <c r="G15" s="3" t="s">
        <v>36</v>
      </c>
    </row>
    <row r="16">
      <c r="A16" s="3">
        <v>12.0</v>
      </c>
      <c r="B16" s="3" t="s">
        <v>78</v>
      </c>
      <c r="C16" s="3" t="s">
        <v>79</v>
      </c>
      <c r="D16" s="3" t="s">
        <v>36</v>
      </c>
      <c r="E16" s="3" t="s">
        <v>36</v>
      </c>
      <c r="F16" s="3" t="s">
        <v>36</v>
      </c>
      <c r="G16" s="3" t="s">
        <v>36</v>
      </c>
    </row>
    <row r="17">
      <c r="A17" s="6"/>
      <c r="B17" s="6"/>
      <c r="C17" s="6"/>
      <c r="D17" s="6"/>
      <c r="E17" s="6"/>
      <c r="F17" s="6"/>
      <c r="G17" s="6"/>
    </row>
    <row r="18">
      <c r="A18" s="3" t="s">
        <v>84</v>
      </c>
      <c r="B18" s="3" t="s">
        <v>36</v>
      </c>
      <c r="C18" s="3" t="s">
        <v>85</v>
      </c>
      <c r="D18" s="6"/>
      <c r="E18" s="6"/>
      <c r="F18" s="6"/>
      <c r="G18" s="6"/>
    </row>
    <row r="19">
      <c r="A19" s="3" t="s">
        <v>86</v>
      </c>
      <c r="B19" s="4" t="s">
        <v>88</v>
      </c>
      <c r="C19" s="5"/>
      <c r="D19" s="6"/>
      <c r="E19" s="6"/>
      <c r="F19" s="6"/>
      <c r="G19" s="6"/>
    </row>
    <row r="20">
      <c r="A20" s="6"/>
      <c r="B20" s="6"/>
      <c r="C20" s="6"/>
      <c r="D20" s="6"/>
      <c r="E20" s="6"/>
      <c r="F20" s="6"/>
      <c r="G20" s="6"/>
    </row>
    <row r="21">
      <c r="A21" s="6"/>
      <c r="B21" s="6"/>
      <c r="C21" s="6"/>
      <c r="D21" s="6"/>
      <c r="E21" s="6"/>
      <c r="F21" s="6"/>
      <c r="G21" s="6"/>
    </row>
    <row r="22">
      <c r="A22" s="6"/>
      <c r="B22" s="6"/>
      <c r="C22" s="6"/>
      <c r="D22" s="6"/>
      <c r="E22" s="6"/>
      <c r="F22" s="6"/>
      <c r="G22" s="6"/>
    </row>
    <row r="23">
      <c r="A23" s="6"/>
      <c r="B23" s="6"/>
      <c r="C23" s="6"/>
      <c r="D23" s="6"/>
      <c r="E23" s="6"/>
      <c r="F23" s="6"/>
      <c r="G23" s="6"/>
    </row>
    <row r="24">
      <c r="A24" s="6"/>
      <c r="B24" s="6"/>
      <c r="C24" s="6"/>
      <c r="D24" s="6"/>
      <c r="E24" s="6"/>
      <c r="F24" s="6"/>
      <c r="G24" s="6"/>
    </row>
  </sheetData>
  <dataValidations>
    <dataValidation type="list" allowBlank="1" showErrorMessage="1" sqref="D5:D16">
      <formula1>"確認済,未決定,不明,対象外"</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88"/>
    <col customWidth="1" min="2" max="2" width="97.63"/>
  </cols>
  <sheetData>
    <row r="1">
      <c r="A1" s="1" t="s">
        <v>2</v>
      </c>
      <c r="B1" s="1"/>
    </row>
    <row r="2">
      <c r="A2" s="3" t="s">
        <v>3</v>
      </c>
      <c r="B2" s="3" t="s">
        <v>4</v>
      </c>
    </row>
    <row r="3">
      <c r="A3" s="3" t="s">
        <v>5</v>
      </c>
      <c r="B3" s="3" t="s">
        <v>6</v>
      </c>
    </row>
    <row r="4">
      <c r="A4" s="3" t="s">
        <v>7</v>
      </c>
      <c r="B4" s="3" t="s">
        <v>9</v>
      </c>
    </row>
    <row r="5">
      <c r="A5" s="3" t="s">
        <v>10</v>
      </c>
      <c r="B5" s="3" t="s">
        <v>11</v>
      </c>
    </row>
    <row r="6">
      <c r="A6" s="3" t="s">
        <v>12</v>
      </c>
      <c r="B6" s="3" t="s">
        <v>13</v>
      </c>
    </row>
    <row r="7">
      <c r="A7" s="3" t="s">
        <v>14</v>
      </c>
      <c r="B7" s="3" t="s">
        <v>16</v>
      </c>
    </row>
    <row r="8">
      <c r="A8" s="3" t="s">
        <v>17</v>
      </c>
      <c r="B8" s="3" t="s">
        <v>18</v>
      </c>
    </row>
    <row r="9">
      <c r="A9" s="3" t="s">
        <v>19</v>
      </c>
      <c r="B9" s="3" t="s">
        <v>20</v>
      </c>
    </row>
    <row r="10">
      <c r="A10" s="3" t="s">
        <v>21</v>
      </c>
      <c r="B10" s="3" t="s">
        <v>22</v>
      </c>
    </row>
    <row r="11">
      <c r="A11" s="3" t="s">
        <v>23</v>
      </c>
      <c r="B11" s="3" t="s">
        <v>24</v>
      </c>
    </row>
    <row r="12">
      <c r="A12" s="3" t="s">
        <v>25</v>
      </c>
      <c r="B12" s="8" t="s">
        <v>27</v>
      </c>
    </row>
    <row r="13">
      <c r="A13" s="3" t="s">
        <v>39</v>
      </c>
      <c r="B13" s="8" t="s">
        <v>40</v>
      </c>
    </row>
    <row r="14">
      <c r="A14" s="3" t="s">
        <v>53</v>
      </c>
      <c r="B14" s="3" t="s">
        <v>55</v>
      </c>
    </row>
  </sheetData>
  <hyperlinks>
    <hyperlink r:id="rId1" ref="B12"/>
    <hyperlink r:id="rId2" ref="B13"/>
  </hyperlinks>
  <drawing r:id="rId3"/>
</worksheet>
</file>